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Budget for Action" sheetId="1" r:id="rId1"/>
    <sheet name="DetailedHR less than MUR 16995 " sheetId="2" r:id="rId2"/>
    <sheet name="Detailed HR MUR 16995 and above" sheetId="3" r:id="rId3"/>
  </sheets>
  <definedNames/>
  <calcPr fullCalcOnLoad="1"/>
</workbook>
</file>

<file path=xl/sharedStrings.xml><?xml version="1.0" encoding="utf-8"?>
<sst xmlns="http://schemas.openxmlformats.org/spreadsheetml/2006/main" count="70" uniqueCount="43">
  <si>
    <t xml:space="preserve">Sub Total Human Resources </t>
  </si>
  <si>
    <t>1. Human Resources -Salaries (Gross salaries including social Security Charges and other related costs)</t>
  </si>
  <si>
    <t>Name Of Employee</t>
  </si>
  <si>
    <t xml:space="preserve">Employee NIC Number </t>
  </si>
  <si>
    <t>Post held within NGO</t>
  </si>
  <si>
    <t>BONUS</t>
  </si>
  <si>
    <t>Total per MONTH</t>
  </si>
  <si>
    <t xml:space="preserve">Travelling </t>
  </si>
  <si>
    <t xml:space="preserve">NPS  </t>
  </si>
  <si>
    <t xml:space="preserve">NSF </t>
  </si>
  <si>
    <t>Director</t>
  </si>
  <si>
    <t>Total per YEAR</t>
  </si>
  <si>
    <t xml:space="preserve">Basic Salary </t>
  </si>
  <si>
    <t>Levy</t>
  </si>
  <si>
    <t xml:space="preserve">E. g Mr ABC </t>
  </si>
  <si>
    <t xml:space="preserve">Budget for Action </t>
  </si>
  <si>
    <t>Overall Project Budget</t>
  </si>
  <si>
    <t xml:space="preserve">Costs </t>
  </si>
  <si>
    <t xml:space="preserve">Unit </t>
  </si>
  <si>
    <t xml:space="preserve">No of Units </t>
  </si>
  <si>
    <t>Unit Rate  (MUR)</t>
  </si>
  <si>
    <t>Costs (MUR)</t>
  </si>
  <si>
    <r>
      <t xml:space="preserve">1. Human Resources -Salaries </t>
    </r>
    <r>
      <rPr>
        <b/>
        <sz val="11"/>
        <color indexed="10"/>
        <rFont val="Calibri"/>
        <family val="2"/>
      </rPr>
      <t xml:space="preserve">(Please fill in  'Detailed Human Resources' tab) </t>
    </r>
  </si>
  <si>
    <t xml:space="preserve">2. Equipment and Supplies </t>
  </si>
  <si>
    <t>2.1 Purchase or rent of Vehicles</t>
  </si>
  <si>
    <t>Per Vehicle</t>
  </si>
  <si>
    <t xml:space="preserve">2.2 Furniture, Computer Equipment </t>
  </si>
  <si>
    <t xml:space="preserve">2.3 Machines, Tools </t>
  </si>
  <si>
    <t>2.4 Spare Parts /Equipment for machines, tools</t>
  </si>
  <si>
    <t xml:space="preserve">2.5 others </t>
  </si>
  <si>
    <t>Sub Total Equipment and Supplies</t>
  </si>
  <si>
    <t xml:space="preserve">3. Local office </t>
  </si>
  <si>
    <t xml:space="preserve">3.1 Vehicle Costs </t>
  </si>
  <si>
    <t xml:space="preserve">Per month </t>
  </si>
  <si>
    <t xml:space="preserve">3.2 Office Rent </t>
  </si>
  <si>
    <t xml:space="preserve">Per Month </t>
  </si>
  <si>
    <t>3.3 Consumables Office Supplies</t>
  </si>
  <si>
    <t>Sub Total Local Office</t>
  </si>
  <si>
    <t>4. Other Costs, Services</t>
  </si>
  <si>
    <t>Sub Total Other Costs, Services</t>
  </si>
  <si>
    <t>Total Direct Eligible Costs</t>
  </si>
  <si>
    <t>3.4 Utilities    
      (Tel/Fax, Electricity,)</t>
  </si>
  <si>
    <t xml:space="preserve">Amount Requested from MCBFF For Year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</si>
</sst>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C000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52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164" fontId="48" fillId="34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12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vertical="center"/>
    </xf>
    <xf numFmtId="4" fontId="48" fillId="0" borderId="11" xfId="42" applyNumberFormat="1" applyFont="1" applyBorder="1" applyAlignment="1">
      <alignment vertical="center"/>
    </xf>
    <xf numFmtId="4" fontId="51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6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64" fontId="0" fillId="34" borderId="19" xfId="42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64" fontId="0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86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76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95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H6" sqref="H6"/>
    </sheetView>
  </sheetViews>
  <sheetFormatPr defaultColWidth="8.8515625" defaultRowHeight="15"/>
  <cols>
    <col min="1" max="1" width="46.421875" style="0" customWidth="1"/>
    <col min="2" max="2" width="11.7109375" style="0" customWidth="1"/>
    <col min="3" max="3" width="12.140625" style="0" customWidth="1"/>
    <col min="4" max="4" width="11.421875" style="0" customWidth="1"/>
    <col min="5" max="5" width="12.7109375" style="0" bestFit="1" customWidth="1"/>
    <col min="6" max="6" width="11.140625" style="0" customWidth="1"/>
    <col min="7" max="7" width="12.140625" style="0" customWidth="1"/>
    <col min="8" max="8" width="11.8515625" style="0" customWidth="1"/>
    <col min="9" max="9" width="12.7109375" style="0" bestFit="1" customWidth="1"/>
  </cols>
  <sheetData>
    <row r="1" spans="1:9" ht="79.5" customHeight="1" thickBot="1">
      <c r="A1" s="51"/>
      <c r="B1" s="51"/>
      <c r="C1" s="51"/>
      <c r="D1" s="51"/>
      <c r="E1" s="51"/>
      <c r="F1" s="51"/>
      <c r="G1" s="51"/>
      <c r="H1" s="51"/>
      <c r="I1" s="51"/>
    </row>
    <row r="2" spans="1:9" ht="15">
      <c r="A2" s="26" t="s">
        <v>15</v>
      </c>
      <c r="B2" s="52" t="s">
        <v>16</v>
      </c>
      <c r="C2" s="53"/>
      <c r="D2" s="53"/>
      <c r="E2" s="54"/>
      <c r="F2" s="52" t="s">
        <v>42</v>
      </c>
      <c r="G2" s="53"/>
      <c r="H2" s="53"/>
      <c r="I2" s="54"/>
    </row>
    <row r="3" spans="1:9" ht="32.25" customHeight="1">
      <c r="A3" s="27" t="s">
        <v>17</v>
      </c>
      <c r="B3" s="28" t="s">
        <v>18</v>
      </c>
      <c r="C3" s="29" t="s">
        <v>19</v>
      </c>
      <c r="D3" s="30" t="s">
        <v>20</v>
      </c>
      <c r="E3" s="31" t="s">
        <v>21</v>
      </c>
      <c r="F3" s="28" t="s">
        <v>18</v>
      </c>
      <c r="G3" s="29" t="s">
        <v>19</v>
      </c>
      <c r="H3" s="30" t="s">
        <v>20</v>
      </c>
      <c r="I3" s="31" t="s">
        <v>21</v>
      </c>
    </row>
    <row r="4" spans="1:9" ht="30">
      <c r="A4" s="32" t="s">
        <v>22</v>
      </c>
      <c r="B4" s="33"/>
      <c r="C4" s="34"/>
      <c r="D4" s="34"/>
      <c r="E4" s="35"/>
      <c r="F4" s="33"/>
      <c r="G4" s="34"/>
      <c r="H4" s="34"/>
      <c r="I4" s="49">
        <f>'DetailedHR less than MUR 16995 '!K15+'Detailed HR MUR 16995 and above'!K18</f>
        <v>0</v>
      </c>
    </row>
    <row r="5" spans="1:9" ht="15">
      <c r="A5" s="36" t="s">
        <v>0</v>
      </c>
      <c r="B5" s="37"/>
      <c r="C5" s="38"/>
      <c r="D5" s="38"/>
      <c r="E5" s="39"/>
      <c r="F5" s="37"/>
      <c r="G5" s="38"/>
      <c r="H5" s="38"/>
      <c r="I5" s="39">
        <f>I4</f>
        <v>0</v>
      </c>
    </row>
    <row r="6" spans="1:9" ht="15">
      <c r="A6" s="40" t="s">
        <v>23</v>
      </c>
      <c r="B6" s="33"/>
      <c r="C6" s="34"/>
      <c r="D6" s="34"/>
      <c r="E6" s="35"/>
      <c r="F6" s="33"/>
      <c r="G6" s="34"/>
      <c r="H6" s="34"/>
      <c r="I6" s="35"/>
    </row>
    <row r="7" spans="1:9" ht="15">
      <c r="A7" s="41" t="s">
        <v>24</v>
      </c>
      <c r="B7" s="33" t="s">
        <v>25</v>
      </c>
      <c r="C7" s="34"/>
      <c r="D7" s="34"/>
      <c r="E7" s="35"/>
      <c r="F7" s="33" t="s">
        <v>25</v>
      </c>
      <c r="G7" s="34"/>
      <c r="H7" s="34"/>
      <c r="I7" s="35"/>
    </row>
    <row r="8" spans="1:9" ht="15">
      <c r="A8" s="41" t="s">
        <v>26</v>
      </c>
      <c r="B8" s="33"/>
      <c r="C8" s="34"/>
      <c r="D8" s="34"/>
      <c r="E8" s="35"/>
      <c r="F8" s="33"/>
      <c r="G8" s="34"/>
      <c r="H8" s="34"/>
      <c r="I8" s="35"/>
    </row>
    <row r="9" spans="1:9" ht="15">
      <c r="A9" s="41" t="s">
        <v>27</v>
      </c>
      <c r="B9" s="33"/>
      <c r="C9" s="34"/>
      <c r="D9" s="34"/>
      <c r="E9" s="35"/>
      <c r="F9" s="33"/>
      <c r="G9" s="34"/>
      <c r="H9" s="34"/>
      <c r="I9" s="35"/>
    </row>
    <row r="10" spans="1:9" ht="15">
      <c r="A10" s="41" t="s">
        <v>28</v>
      </c>
      <c r="B10" s="33"/>
      <c r="C10" s="34"/>
      <c r="D10" s="34"/>
      <c r="E10" s="35"/>
      <c r="F10" s="33"/>
      <c r="G10" s="34"/>
      <c r="H10" s="34"/>
      <c r="I10" s="35"/>
    </row>
    <row r="11" spans="1:9" ht="15">
      <c r="A11" s="41" t="s">
        <v>29</v>
      </c>
      <c r="B11" s="33"/>
      <c r="C11" s="34"/>
      <c r="D11" s="34"/>
      <c r="E11" s="35"/>
      <c r="F11" s="33"/>
      <c r="G11" s="34"/>
      <c r="H11" s="34"/>
      <c r="I11" s="35"/>
    </row>
    <row r="12" spans="1:9" ht="15">
      <c r="A12" s="36" t="s">
        <v>30</v>
      </c>
      <c r="B12" s="37"/>
      <c r="C12" s="38"/>
      <c r="D12" s="38"/>
      <c r="E12" s="42"/>
      <c r="F12" s="37"/>
      <c r="G12" s="38"/>
      <c r="H12" s="38"/>
      <c r="I12" s="42"/>
    </row>
    <row r="13" spans="1:9" ht="15">
      <c r="A13" s="40" t="s">
        <v>31</v>
      </c>
      <c r="B13" s="33"/>
      <c r="C13" s="34"/>
      <c r="D13" s="34"/>
      <c r="E13" s="35"/>
      <c r="F13" s="33"/>
      <c r="G13" s="34"/>
      <c r="H13" s="34"/>
      <c r="I13" s="35"/>
    </row>
    <row r="14" spans="1:9" ht="15">
      <c r="A14" s="41" t="s">
        <v>32</v>
      </c>
      <c r="B14" s="33" t="s">
        <v>33</v>
      </c>
      <c r="C14" s="34"/>
      <c r="D14" s="34"/>
      <c r="E14" s="35"/>
      <c r="F14" s="33" t="s">
        <v>33</v>
      </c>
      <c r="G14" s="34"/>
      <c r="H14" s="34"/>
      <c r="I14" s="35"/>
    </row>
    <row r="15" spans="1:9" ht="15">
      <c r="A15" s="41" t="s">
        <v>34</v>
      </c>
      <c r="B15" s="33" t="s">
        <v>35</v>
      </c>
      <c r="C15" s="34"/>
      <c r="D15" s="34"/>
      <c r="E15" s="35"/>
      <c r="F15" s="33" t="s">
        <v>35</v>
      </c>
      <c r="G15" s="34"/>
      <c r="H15" s="34"/>
      <c r="I15" s="35"/>
    </row>
    <row r="16" spans="1:9" ht="15">
      <c r="A16" s="41" t="s">
        <v>36</v>
      </c>
      <c r="B16" s="33" t="s">
        <v>35</v>
      </c>
      <c r="C16" s="34"/>
      <c r="D16" s="34"/>
      <c r="E16" s="35"/>
      <c r="F16" s="33" t="s">
        <v>35</v>
      </c>
      <c r="G16" s="34"/>
      <c r="H16" s="34"/>
      <c r="I16" s="35"/>
    </row>
    <row r="17" spans="1:9" ht="30">
      <c r="A17" s="43" t="s">
        <v>41</v>
      </c>
      <c r="B17" s="33" t="s">
        <v>35</v>
      </c>
      <c r="C17" s="34"/>
      <c r="D17" s="34"/>
      <c r="E17" s="35"/>
      <c r="F17" s="33" t="s">
        <v>35</v>
      </c>
      <c r="G17" s="34"/>
      <c r="H17" s="34"/>
      <c r="I17" s="35"/>
    </row>
    <row r="18" spans="1:9" ht="15">
      <c r="A18" s="36" t="s">
        <v>37</v>
      </c>
      <c r="B18" s="37"/>
      <c r="C18" s="38"/>
      <c r="D18" s="38"/>
      <c r="E18" s="42"/>
      <c r="F18" s="37"/>
      <c r="G18" s="38"/>
      <c r="H18" s="38"/>
      <c r="I18" s="42"/>
    </row>
    <row r="19" spans="1:9" ht="15">
      <c r="A19" s="40" t="s">
        <v>38</v>
      </c>
      <c r="B19" s="33"/>
      <c r="C19" s="34"/>
      <c r="D19" s="34"/>
      <c r="E19" s="35"/>
      <c r="F19" s="33"/>
      <c r="G19" s="34"/>
      <c r="H19" s="34"/>
      <c r="I19" s="35"/>
    </row>
    <row r="20" spans="1:9" ht="15">
      <c r="A20" s="50">
        <v>4.1</v>
      </c>
      <c r="B20" s="33"/>
      <c r="C20" s="34"/>
      <c r="D20" s="34"/>
      <c r="E20" s="35"/>
      <c r="F20" s="33"/>
      <c r="G20" s="34"/>
      <c r="H20" s="34"/>
      <c r="I20" s="35"/>
    </row>
    <row r="21" spans="1:9" ht="15">
      <c r="A21" s="50">
        <v>4.2</v>
      </c>
      <c r="B21" s="33"/>
      <c r="C21" s="34"/>
      <c r="D21" s="34"/>
      <c r="E21" s="35"/>
      <c r="F21" s="33"/>
      <c r="G21" s="34"/>
      <c r="H21" s="34"/>
      <c r="I21" s="35"/>
    </row>
    <row r="22" spans="1:9" ht="15">
      <c r="A22" s="50">
        <v>4.3</v>
      </c>
      <c r="B22" s="33"/>
      <c r="C22" s="34"/>
      <c r="D22" s="34"/>
      <c r="E22" s="35"/>
      <c r="F22" s="33"/>
      <c r="G22" s="34"/>
      <c r="H22" s="34"/>
      <c r="I22" s="35"/>
    </row>
    <row r="23" spans="1:9" ht="15">
      <c r="A23" s="36" t="s">
        <v>39</v>
      </c>
      <c r="B23" s="37"/>
      <c r="C23" s="38"/>
      <c r="D23" s="38"/>
      <c r="E23" s="42"/>
      <c r="F23" s="37"/>
      <c r="G23" s="38"/>
      <c r="H23" s="38"/>
      <c r="I23" s="42"/>
    </row>
    <row r="24" spans="1:9" ht="15.75" thickBot="1">
      <c r="A24" s="44" t="s">
        <v>40</v>
      </c>
      <c r="B24" s="45"/>
      <c r="C24" s="46"/>
      <c r="D24" s="46"/>
      <c r="E24" s="47"/>
      <c r="F24" s="45"/>
      <c r="G24" s="46"/>
      <c r="H24" s="46"/>
      <c r="I24" s="47"/>
    </row>
    <row r="25" spans="1:9" ht="12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ht="15">
      <c r="A26" s="1"/>
    </row>
  </sheetData>
  <sheetProtection/>
  <mergeCells count="3">
    <mergeCell ref="A1:I1"/>
    <mergeCell ref="B2:E2"/>
    <mergeCell ref="F2:I2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34.00390625" style="0" customWidth="1"/>
    <col min="2" max="2" width="24.421875" style="0" customWidth="1"/>
    <col min="3" max="3" width="17.421875" style="0" customWidth="1"/>
    <col min="4" max="4" width="11.00390625" style="0" customWidth="1"/>
    <col min="5" max="5" width="11.421875" style="0" customWidth="1"/>
    <col min="6" max="6" width="10.421875" style="0" customWidth="1"/>
    <col min="7" max="8" width="8.28125" style="0" customWidth="1"/>
    <col min="9" max="9" width="13.28125" style="0" customWidth="1"/>
    <col min="10" max="10" width="10.140625" style="0" customWidth="1"/>
    <col min="11" max="11" width="13.140625" style="0" customWidth="1"/>
  </cols>
  <sheetData>
    <row r="1" spans="1:9" ht="79.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11" ht="41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2.25" customHeight="1">
      <c r="A3" s="2" t="s">
        <v>2</v>
      </c>
      <c r="B3" s="2" t="s">
        <v>4</v>
      </c>
      <c r="C3" s="10" t="s">
        <v>3</v>
      </c>
      <c r="D3" s="3" t="s">
        <v>12</v>
      </c>
      <c r="E3" s="3" t="s">
        <v>7</v>
      </c>
      <c r="F3" s="3" t="s">
        <v>8</v>
      </c>
      <c r="G3" s="3" t="s">
        <v>9</v>
      </c>
      <c r="H3" s="3" t="s">
        <v>13</v>
      </c>
      <c r="I3" s="3" t="s">
        <v>6</v>
      </c>
      <c r="J3" s="3" t="s">
        <v>5</v>
      </c>
      <c r="K3" s="3" t="s">
        <v>11</v>
      </c>
    </row>
    <row r="4" spans="1:11" s="11" customFormat="1" ht="15">
      <c r="A4" s="20" t="s">
        <v>14</v>
      </c>
      <c r="B4" s="20" t="s">
        <v>10</v>
      </c>
      <c r="C4" s="12"/>
      <c r="D4" s="24">
        <v>15000</v>
      </c>
      <c r="E4" s="24">
        <v>1000</v>
      </c>
      <c r="F4" s="21">
        <f>6%*D4</f>
        <v>900</v>
      </c>
      <c r="G4" s="22">
        <f>2.5%*D4</f>
        <v>375</v>
      </c>
      <c r="H4" s="23">
        <f>1.5%*D4</f>
        <v>225</v>
      </c>
      <c r="I4" s="13">
        <f>D4+E4+F4+G4+H4</f>
        <v>17500</v>
      </c>
      <c r="J4" s="13">
        <f>D4</f>
        <v>15000</v>
      </c>
      <c r="K4" s="16">
        <f>(I4*12)+J4</f>
        <v>225000</v>
      </c>
    </row>
    <row r="5" spans="1:11" s="11" customFormat="1" ht="15">
      <c r="A5" s="20"/>
      <c r="B5" s="20"/>
      <c r="C5" s="12"/>
      <c r="D5" s="24"/>
      <c r="E5" s="24"/>
      <c r="F5" s="21">
        <f aca="true" t="shared" si="0" ref="F5:F14">6%*D5</f>
        <v>0</v>
      </c>
      <c r="G5" s="22">
        <f aca="true" t="shared" si="1" ref="G5:G14">2.5%*D5</f>
        <v>0</v>
      </c>
      <c r="H5" s="23">
        <f aca="true" t="shared" si="2" ref="H5:H14">1.5%*D5</f>
        <v>0</v>
      </c>
      <c r="I5" s="13">
        <f aca="true" t="shared" si="3" ref="I5:I14">D5+E5+F5+G5+H5</f>
        <v>0</v>
      </c>
      <c r="J5" s="13">
        <f aca="true" t="shared" si="4" ref="J5:J14">D5</f>
        <v>0</v>
      </c>
      <c r="K5" s="16">
        <f aca="true" t="shared" si="5" ref="K5:K14">(I5*12)+J5</f>
        <v>0</v>
      </c>
    </row>
    <row r="6" spans="1:11" s="11" customFormat="1" ht="15">
      <c r="A6" s="20"/>
      <c r="B6" s="20"/>
      <c r="C6" s="12"/>
      <c r="D6" s="24"/>
      <c r="E6" s="24"/>
      <c r="F6" s="21">
        <f t="shared" si="0"/>
        <v>0</v>
      </c>
      <c r="G6" s="22">
        <f t="shared" si="1"/>
        <v>0</v>
      </c>
      <c r="H6" s="23">
        <f t="shared" si="2"/>
        <v>0</v>
      </c>
      <c r="I6" s="13">
        <f t="shared" si="3"/>
        <v>0</v>
      </c>
      <c r="J6" s="13">
        <f t="shared" si="4"/>
        <v>0</v>
      </c>
      <c r="K6" s="16">
        <f t="shared" si="5"/>
        <v>0</v>
      </c>
    </row>
    <row r="7" spans="1:11" s="11" customFormat="1" ht="15">
      <c r="A7" s="20"/>
      <c r="B7" s="20"/>
      <c r="C7" s="12"/>
      <c r="D7" s="24"/>
      <c r="E7" s="24"/>
      <c r="F7" s="21">
        <f t="shared" si="0"/>
        <v>0</v>
      </c>
      <c r="G7" s="22">
        <f t="shared" si="1"/>
        <v>0</v>
      </c>
      <c r="H7" s="23">
        <f t="shared" si="2"/>
        <v>0</v>
      </c>
      <c r="I7" s="13">
        <f t="shared" si="3"/>
        <v>0</v>
      </c>
      <c r="J7" s="13">
        <f t="shared" si="4"/>
        <v>0</v>
      </c>
      <c r="K7" s="16">
        <f t="shared" si="5"/>
        <v>0</v>
      </c>
    </row>
    <row r="8" spans="1:11" s="11" customFormat="1" ht="15">
      <c r="A8" s="20"/>
      <c r="B8" s="20"/>
      <c r="C8" s="12"/>
      <c r="D8" s="24"/>
      <c r="E8" s="24"/>
      <c r="F8" s="21">
        <f t="shared" si="0"/>
        <v>0</v>
      </c>
      <c r="G8" s="22">
        <f t="shared" si="1"/>
        <v>0</v>
      </c>
      <c r="H8" s="23">
        <f t="shared" si="2"/>
        <v>0</v>
      </c>
      <c r="I8" s="13">
        <f t="shared" si="3"/>
        <v>0</v>
      </c>
      <c r="J8" s="13">
        <f t="shared" si="4"/>
        <v>0</v>
      </c>
      <c r="K8" s="16">
        <f t="shared" si="5"/>
        <v>0</v>
      </c>
    </row>
    <row r="9" spans="1:11" s="11" customFormat="1" ht="15">
      <c r="A9" s="20"/>
      <c r="B9" s="20"/>
      <c r="C9" s="12"/>
      <c r="D9" s="24"/>
      <c r="E9" s="24"/>
      <c r="F9" s="21">
        <f t="shared" si="0"/>
        <v>0</v>
      </c>
      <c r="G9" s="22">
        <f t="shared" si="1"/>
        <v>0</v>
      </c>
      <c r="H9" s="23">
        <f t="shared" si="2"/>
        <v>0</v>
      </c>
      <c r="I9" s="13">
        <f t="shared" si="3"/>
        <v>0</v>
      </c>
      <c r="J9" s="13">
        <f t="shared" si="4"/>
        <v>0</v>
      </c>
      <c r="K9" s="16">
        <f t="shared" si="5"/>
        <v>0</v>
      </c>
    </row>
    <row r="10" spans="1:11" ht="15">
      <c r="A10" s="5"/>
      <c r="B10" s="5"/>
      <c r="C10" s="4"/>
      <c r="D10" s="14"/>
      <c r="E10" s="15"/>
      <c r="F10" s="21">
        <f t="shared" si="0"/>
        <v>0</v>
      </c>
      <c r="G10" s="22">
        <f t="shared" si="1"/>
        <v>0</v>
      </c>
      <c r="H10" s="23">
        <f t="shared" si="2"/>
        <v>0</v>
      </c>
      <c r="I10" s="13">
        <f t="shared" si="3"/>
        <v>0</v>
      </c>
      <c r="J10" s="13">
        <f t="shared" si="4"/>
        <v>0</v>
      </c>
      <c r="K10" s="16">
        <f t="shared" si="5"/>
        <v>0</v>
      </c>
    </row>
    <row r="11" spans="1:11" ht="15">
      <c r="A11" s="5"/>
      <c r="B11" s="5"/>
      <c r="C11" s="4"/>
      <c r="D11" s="14"/>
      <c r="E11" s="15"/>
      <c r="F11" s="21">
        <f t="shared" si="0"/>
        <v>0</v>
      </c>
      <c r="G11" s="22">
        <f t="shared" si="1"/>
        <v>0</v>
      </c>
      <c r="H11" s="23">
        <f t="shared" si="2"/>
        <v>0</v>
      </c>
      <c r="I11" s="13">
        <f t="shared" si="3"/>
        <v>0</v>
      </c>
      <c r="J11" s="13">
        <f t="shared" si="4"/>
        <v>0</v>
      </c>
      <c r="K11" s="16">
        <f t="shared" si="5"/>
        <v>0</v>
      </c>
    </row>
    <row r="12" spans="1:11" ht="15">
      <c r="A12" s="5"/>
      <c r="B12" s="5"/>
      <c r="C12" s="4"/>
      <c r="D12" s="14"/>
      <c r="E12" s="15"/>
      <c r="F12" s="21">
        <f t="shared" si="0"/>
        <v>0</v>
      </c>
      <c r="G12" s="22">
        <f t="shared" si="1"/>
        <v>0</v>
      </c>
      <c r="H12" s="23">
        <f t="shared" si="2"/>
        <v>0</v>
      </c>
      <c r="I12" s="13">
        <f t="shared" si="3"/>
        <v>0</v>
      </c>
      <c r="J12" s="13">
        <f t="shared" si="4"/>
        <v>0</v>
      </c>
      <c r="K12" s="16">
        <f t="shared" si="5"/>
        <v>0</v>
      </c>
    </row>
    <row r="13" spans="1:11" ht="15">
      <c r="A13" s="5"/>
      <c r="B13" s="5"/>
      <c r="C13" s="4"/>
      <c r="D13" s="14"/>
      <c r="E13" s="15"/>
      <c r="F13" s="21">
        <f t="shared" si="0"/>
        <v>0</v>
      </c>
      <c r="G13" s="22">
        <f t="shared" si="1"/>
        <v>0</v>
      </c>
      <c r="H13" s="23">
        <f t="shared" si="2"/>
        <v>0</v>
      </c>
      <c r="I13" s="13">
        <f t="shared" si="3"/>
        <v>0</v>
      </c>
      <c r="J13" s="13">
        <f t="shared" si="4"/>
        <v>0</v>
      </c>
      <c r="K13" s="16">
        <f t="shared" si="5"/>
        <v>0</v>
      </c>
    </row>
    <row r="14" spans="1:11" ht="15">
      <c r="A14" s="5"/>
      <c r="B14" s="5"/>
      <c r="C14" s="4"/>
      <c r="D14" s="14"/>
      <c r="E14" s="14"/>
      <c r="F14" s="21">
        <f t="shared" si="0"/>
        <v>0</v>
      </c>
      <c r="G14" s="22">
        <f t="shared" si="1"/>
        <v>0</v>
      </c>
      <c r="H14" s="23">
        <f t="shared" si="2"/>
        <v>0</v>
      </c>
      <c r="I14" s="13">
        <f t="shared" si="3"/>
        <v>0</v>
      </c>
      <c r="J14" s="13">
        <f t="shared" si="4"/>
        <v>0</v>
      </c>
      <c r="K14" s="16">
        <f t="shared" si="5"/>
        <v>0</v>
      </c>
    </row>
    <row r="15" spans="1:11" ht="15">
      <c r="A15" s="6" t="s">
        <v>0</v>
      </c>
      <c r="B15" s="6"/>
      <c r="C15" s="7"/>
      <c r="D15" s="8"/>
      <c r="E15" s="8"/>
      <c r="F15" s="9"/>
      <c r="G15" s="7"/>
      <c r="H15" s="19"/>
      <c r="I15" s="8"/>
      <c r="J15" s="8"/>
      <c r="K15" s="18">
        <f>SUM(K10:K14)</f>
        <v>0</v>
      </c>
    </row>
    <row r="16" spans="1:2" ht="15">
      <c r="A16" s="1"/>
      <c r="B16" s="1"/>
    </row>
  </sheetData>
  <sheetProtection/>
  <mergeCells count="2">
    <mergeCell ref="A1:I1"/>
    <mergeCell ref="A2:K2"/>
  </mergeCells>
  <printOptions/>
  <pageMargins left="0.7" right="0.7" top="0.75" bottom="0.75" header="0.3" footer="0.3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2">
      <selection activeCell="H4" sqref="H4"/>
    </sheetView>
  </sheetViews>
  <sheetFormatPr defaultColWidth="8.8515625" defaultRowHeight="15"/>
  <cols>
    <col min="1" max="1" width="34.00390625" style="0" customWidth="1"/>
    <col min="2" max="2" width="24.421875" style="0" customWidth="1"/>
    <col min="3" max="3" width="17.421875" style="0" customWidth="1"/>
    <col min="4" max="4" width="11.00390625" style="0" customWidth="1"/>
    <col min="5" max="5" width="11.421875" style="0" customWidth="1"/>
    <col min="6" max="6" width="10.421875" style="0" customWidth="1"/>
    <col min="7" max="8" width="8.28125" style="0" customWidth="1"/>
    <col min="9" max="9" width="13.28125" style="0" customWidth="1"/>
    <col min="10" max="10" width="10.140625" style="0" customWidth="1"/>
    <col min="11" max="11" width="13.140625" style="0" customWidth="1"/>
  </cols>
  <sheetData>
    <row r="1" spans="1:9" ht="79.5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11" ht="41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2.25" customHeight="1">
      <c r="A3" s="2" t="s">
        <v>2</v>
      </c>
      <c r="B3" s="2" t="s">
        <v>4</v>
      </c>
      <c r="C3" s="10" t="s">
        <v>3</v>
      </c>
      <c r="D3" s="3" t="s">
        <v>12</v>
      </c>
      <c r="E3" s="3" t="s">
        <v>7</v>
      </c>
      <c r="F3" s="3" t="s">
        <v>8</v>
      </c>
      <c r="G3" s="3" t="s">
        <v>9</v>
      </c>
      <c r="H3" s="3" t="s">
        <v>13</v>
      </c>
      <c r="I3" s="3" t="s">
        <v>6</v>
      </c>
      <c r="J3" s="3" t="s">
        <v>5</v>
      </c>
      <c r="K3" s="3" t="s">
        <v>11</v>
      </c>
    </row>
    <row r="4" spans="1:11" s="11" customFormat="1" ht="15">
      <c r="A4" s="20" t="s">
        <v>14</v>
      </c>
      <c r="B4" s="20" t="s">
        <v>10</v>
      </c>
      <c r="C4" s="12"/>
      <c r="D4" s="24">
        <v>22000</v>
      </c>
      <c r="E4" s="24">
        <v>2000</v>
      </c>
      <c r="F4" s="21">
        <f>6%*16995</f>
        <v>1019.6999999999999</v>
      </c>
      <c r="G4" s="22">
        <f>2.5%*16995</f>
        <v>424.875</v>
      </c>
      <c r="H4" s="23">
        <f>1.5%*D4</f>
        <v>330</v>
      </c>
      <c r="I4" s="13">
        <f>D4+E4+F4+G4+H4</f>
        <v>25774.575</v>
      </c>
      <c r="J4" s="13">
        <f>D4</f>
        <v>22000</v>
      </c>
      <c r="K4" s="16">
        <f>(I4*12)+J4</f>
        <v>331294.9</v>
      </c>
    </row>
    <row r="5" spans="1:11" s="11" customFormat="1" ht="15">
      <c r="A5" s="20"/>
      <c r="B5" s="20"/>
      <c r="C5" s="12"/>
      <c r="D5" s="24"/>
      <c r="E5" s="24"/>
      <c r="F5" s="21"/>
      <c r="G5" s="22"/>
      <c r="H5" s="23"/>
      <c r="I5" s="13"/>
      <c r="J5" s="13"/>
      <c r="K5" s="16"/>
    </row>
    <row r="6" spans="1:11" s="11" customFormat="1" ht="15">
      <c r="A6" s="20"/>
      <c r="B6" s="20"/>
      <c r="C6" s="12"/>
      <c r="D6" s="24"/>
      <c r="E6" s="24"/>
      <c r="F6" s="21"/>
      <c r="G6" s="22"/>
      <c r="H6" s="23"/>
      <c r="I6" s="13"/>
      <c r="J6" s="13"/>
      <c r="K6" s="16"/>
    </row>
    <row r="7" spans="1:11" s="11" customFormat="1" ht="15">
      <c r="A7" s="20"/>
      <c r="B7" s="20"/>
      <c r="C7" s="12"/>
      <c r="D7" s="24"/>
      <c r="E7" s="24"/>
      <c r="F7" s="21"/>
      <c r="G7" s="22"/>
      <c r="H7" s="23"/>
      <c r="I7" s="13"/>
      <c r="J7" s="13"/>
      <c r="K7" s="16"/>
    </row>
    <row r="8" spans="1:11" s="11" customFormat="1" ht="15">
      <c r="A8" s="20"/>
      <c r="B8" s="20"/>
      <c r="C8" s="12"/>
      <c r="D8" s="24"/>
      <c r="E8" s="24"/>
      <c r="F8" s="21"/>
      <c r="G8" s="22"/>
      <c r="H8" s="23"/>
      <c r="I8" s="13"/>
      <c r="J8" s="13"/>
      <c r="K8" s="16"/>
    </row>
    <row r="9" spans="1:11" s="11" customFormat="1" ht="15">
      <c r="A9" s="20"/>
      <c r="B9" s="20"/>
      <c r="C9" s="12"/>
      <c r="D9" s="24"/>
      <c r="E9" s="24"/>
      <c r="F9" s="21"/>
      <c r="G9" s="22"/>
      <c r="H9" s="23"/>
      <c r="I9" s="13"/>
      <c r="J9" s="13"/>
      <c r="K9" s="16"/>
    </row>
    <row r="10" spans="1:11" s="11" customFormat="1" ht="15">
      <c r="A10" s="20"/>
      <c r="B10" s="20"/>
      <c r="C10" s="12"/>
      <c r="D10" s="24"/>
      <c r="E10" s="24"/>
      <c r="F10" s="21"/>
      <c r="G10" s="22"/>
      <c r="H10" s="23"/>
      <c r="I10" s="13"/>
      <c r="J10" s="13"/>
      <c r="K10" s="16"/>
    </row>
    <row r="11" spans="1:11" s="11" customFormat="1" ht="15">
      <c r="A11" s="20"/>
      <c r="B11" s="20"/>
      <c r="C11" s="12"/>
      <c r="D11" s="24"/>
      <c r="E11" s="24"/>
      <c r="F11" s="21"/>
      <c r="G11" s="22"/>
      <c r="H11" s="23"/>
      <c r="I11" s="13"/>
      <c r="J11" s="13"/>
      <c r="K11" s="16"/>
    </row>
    <row r="12" spans="1:11" s="11" customFormat="1" ht="15">
      <c r="A12" s="20"/>
      <c r="B12" s="20"/>
      <c r="C12" s="12"/>
      <c r="D12" s="24"/>
      <c r="E12" s="24"/>
      <c r="F12" s="21"/>
      <c r="G12" s="22"/>
      <c r="H12" s="23"/>
      <c r="I12" s="13"/>
      <c r="J12" s="13"/>
      <c r="K12" s="16"/>
    </row>
    <row r="13" spans="1:11" s="11" customFormat="1" ht="15">
      <c r="A13" s="20"/>
      <c r="B13" s="20"/>
      <c r="C13" s="12"/>
      <c r="D13" s="24"/>
      <c r="E13" s="24"/>
      <c r="F13" s="21"/>
      <c r="G13" s="22"/>
      <c r="H13" s="23"/>
      <c r="I13" s="13"/>
      <c r="J13" s="13"/>
      <c r="K13" s="16"/>
    </row>
    <row r="14" spans="1:11" s="11" customFormat="1" ht="15">
      <c r="A14" s="20"/>
      <c r="B14" s="20"/>
      <c r="C14" s="12"/>
      <c r="D14" s="24"/>
      <c r="E14" s="24"/>
      <c r="F14" s="21"/>
      <c r="G14" s="22"/>
      <c r="H14" s="23"/>
      <c r="I14" s="13"/>
      <c r="J14" s="13"/>
      <c r="K14" s="16"/>
    </row>
    <row r="15" spans="1:11" s="11" customFormat="1" ht="15">
      <c r="A15" s="20"/>
      <c r="B15" s="20"/>
      <c r="C15" s="12"/>
      <c r="D15" s="24"/>
      <c r="E15" s="24"/>
      <c r="F15" s="21"/>
      <c r="G15" s="22"/>
      <c r="H15" s="23"/>
      <c r="I15" s="13"/>
      <c r="J15" s="13"/>
      <c r="K15" s="16"/>
    </row>
    <row r="16" spans="1:11" s="11" customFormat="1" ht="15">
      <c r="A16" s="20"/>
      <c r="B16" s="20"/>
      <c r="C16" s="12"/>
      <c r="D16" s="24"/>
      <c r="E16" s="24"/>
      <c r="F16" s="21"/>
      <c r="G16" s="22"/>
      <c r="H16" s="23"/>
      <c r="I16" s="13"/>
      <c r="J16" s="13"/>
      <c r="K16" s="16"/>
    </row>
    <row r="17" spans="1:11" ht="15">
      <c r="A17" s="5"/>
      <c r="B17" s="5"/>
      <c r="C17" s="4"/>
      <c r="D17" s="25"/>
      <c r="E17" s="25"/>
      <c r="F17" s="21"/>
      <c r="G17" s="22"/>
      <c r="H17" s="23"/>
      <c r="I17" s="13"/>
      <c r="J17" s="13"/>
      <c r="K17" s="17"/>
    </row>
    <row r="18" spans="1:11" ht="15">
      <c r="A18" s="6" t="s">
        <v>0</v>
      </c>
      <c r="B18" s="6"/>
      <c r="C18" s="7"/>
      <c r="D18" s="8"/>
      <c r="E18" s="8"/>
      <c r="F18" s="9"/>
      <c r="G18" s="7"/>
      <c r="H18" s="19"/>
      <c r="I18" s="8"/>
      <c r="J18" s="8"/>
      <c r="K18" s="18">
        <f>SUM(K17:K17)</f>
        <v>0</v>
      </c>
    </row>
    <row r="19" spans="1:2" ht="15">
      <c r="A19" s="1"/>
      <c r="B19" s="1"/>
    </row>
  </sheetData>
  <sheetProtection/>
  <mergeCells count="2">
    <mergeCell ref="A1:I1"/>
    <mergeCell ref="A2:K2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Mauritius Commercial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chrbar</dc:creator>
  <cp:keywords/>
  <dc:description/>
  <cp:lastModifiedBy>Harnamsing Deepak</cp:lastModifiedBy>
  <cp:lastPrinted>2015-10-09T05:21:06Z</cp:lastPrinted>
  <dcterms:created xsi:type="dcterms:W3CDTF">2012-08-13T06:24:46Z</dcterms:created>
  <dcterms:modified xsi:type="dcterms:W3CDTF">2017-08-16T05:54:30Z</dcterms:modified>
  <cp:category/>
  <cp:version/>
  <cp:contentType/>
  <cp:contentStatus/>
</cp:coreProperties>
</file>